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KTY\_2018\2018_012_30_Kosicka futbalova arena_AVASTAV_PSP_RP\02_Pracovná PD\___ DRS II. a III. Etapa\__Aktual projekt\D1\SO 10.1\10.1_100\DWG\"/>
    </mc:Choice>
  </mc:AlternateContent>
  <xr:revisionPtr revIDLastSave="0" documentId="13_ncr:1_{B75BF8DF-0487-49AD-B22F-AF7C41F95C4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Zámočníky" sheetId="5" r:id="rId1"/>
  </sheets>
  <definedNames>
    <definedName name="_xlnm.Print_Titles" localSheetId="0">Zámočníky!$1:$17</definedName>
    <definedName name="_xlnm.Print_Area" localSheetId="0">Zámočníky!$A$1:$S$29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0" i="5" l="1"/>
  <c r="R19" i="5"/>
  <c r="R22" i="5"/>
  <c r="R24" i="5"/>
  <c r="R23" i="5" l="1"/>
  <c r="R21" i="5"/>
  <c r="R18" i="5"/>
</calcChain>
</file>

<file path=xl/sharedStrings.xml><?xml version="1.0" encoding="utf-8"?>
<sst xmlns="http://schemas.openxmlformats.org/spreadsheetml/2006/main" count="95" uniqueCount="68">
  <si>
    <t>Projekt:</t>
  </si>
  <si>
    <t>Označenie</t>
  </si>
  <si>
    <t>Košicka futbalová aréna</t>
  </si>
  <si>
    <t>Stupeň:</t>
  </si>
  <si>
    <t>Projekt pre realizáciu stavby</t>
  </si>
  <si>
    <t>Objekt:</t>
  </si>
  <si>
    <t>Dátum:</t>
  </si>
  <si>
    <t>Revízia:</t>
  </si>
  <si>
    <t>00</t>
  </si>
  <si>
    <t>POZNÁMKY:</t>
  </si>
  <si>
    <t>HESCON s.r.o.
NÁMESTIE SV. ANNY 20C/7269
911 01 TRENČÍN
Tel.č.: +421 (0)32 6513 700
WEB: www.hescon.sk</t>
  </si>
  <si>
    <t>Kód</t>
  </si>
  <si>
    <t>Revízia</t>
  </si>
  <si>
    <t xml:space="preserve">Názov výrobku </t>
  </si>
  <si>
    <t>Orientačné umiestnenie v objekte</t>
  </si>
  <si>
    <t>Technická špecifikácia</t>
  </si>
  <si>
    <t>Merná jednotka (mj)</t>
  </si>
  <si>
    <t xml:space="preserve">Povrchová úprava/farba </t>
  </si>
  <si>
    <t>Celkové množstvo</t>
  </si>
  <si>
    <t>Poznámka</t>
  </si>
  <si>
    <t>SO 10.1_Futbalový štadión I. až III. etapa</t>
  </si>
  <si>
    <t>Tribúna A, Etapa I</t>
  </si>
  <si>
    <t>Tribúna B, Etapa II</t>
  </si>
  <si>
    <t>Tribúna C, Etapa I</t>
  </si>
  <si>
    <t>Tribúna D, Etapa II</t>
  </si>
  <si>
    <t>Roh AB, Etapa III</t>
  </si>
  <si>
    <t>Roh BC, Etapa III</t>
  </si>
  <si>
    <t>Roh CD, Etapa III</t>
  </si>
  <si>
    <t>Roh AD, Etapa III</t>
  </si>
  <si>
    <t>001</t>
  </si>
  <si>
    <t>002</t>
  </si>
  <si>
    <t>003</t>
  </si>
  <si>
    <t>004</t>
  </si>
  <si>
    <t>005</t>
  </si>
  <si>
    <t>SO 10.1_Futbalový štadión I. až III. etapa - Výkaz zámočníkov - Vstavky</t>
  </si>
  <si>
    <t>Z</t>
  </si>
  <si>
    <t>Strecha vstavkov - atika</t>
  </si>
  <si>
    <t>Oceľový  profil</t>
  </si>
  <si>
    <t>ks</t>
  </si>
  <si>
    <t>DET 9001</t>
  </si>
  <si>
    <t>DET 9038</t>
  </si>
  <si>
    <t>Oceľový profil tvoriaci konštrukciu atiky a podporu pre osb dosku, hr. 3 mm, rozvinutej šírky 417 mm, kotvené do trapézového plechu po cca 600 mm</t>
  </si>
  <si>
    <t>Oceľový profil tvoriaci konštrukciu atiky a podporu pre osb dosku, hr. 3 mm, rozvinutej šírky 370 mm, kotvené do trapézového plechu po cca 600 mm</t>
  </si>
  <si>
    <t>Oceľový  uholník</t>
  </si>
  <si>
    <t>Oceľový uholník s prelisom zabezpečujúci kotvenie osb dosky v jej spodnej úrovni do žb venca, rozmer uholníka min. 35x50x50, hr. 2 mm, kotvené do železobetónového venca po cca 600 mm</t>
  </si>
  <si>
    <t>Oceľový uholník</t>
  </si>
  <si>
    <t xml:space="preserve">Prah brány - ukončenie poteru </t>
  </si>
  <si>
    <t xml:space="preserve">Oceľový L uholník pozinkovaný hr. 6 mm, rozmerov 60x60x6 mm, umiestnený v rohu vystuženého poteru, kotvený do poteru pomocou kotviaceho profilu na L uholníku. </t>
  </si>
  <si>
    <t>mb</t>
  </si>
  <si>
    <t xml:space="preserve">Viď. Detail 9006             </t>
  </si>
  <si>
    <t>Strecha vstavkov - oplechovanie stĺpov</t>
  </si>
  <si>
    <t>Oplechovanie stĺpa - dilatačný profil pre natavanie strešnej hydroizolácie, kotvený do trapézového plechu, prechádzajúci pozdĺž stĺpa vertikálne nad úroveň strechy. Hr. 1,5 mm, rozvinutá šírka = 300 mm, dĺžka -  typ 810x610 mm,dĺžka plechov je 2,84 m,  viď. Pôdorysy - pre stĺp 600x400 mm</t>
  </si>
  <si>
    <t xml:space="preserve">Pozinkovaný plech  </t>
  </si>
  <si>
    <t>DET 9007</t>
  </si>
  <si>
    <t>006</t>
  </si>
  <si>
    <t>Oplechovanie stĺpa - dilatačný profil pre natavanie strešnej hydroizolácie, kotvený do trapézového plechu, prechádzajúci pozdĺž stĺpa vertikálne nad úroveň strechy. Hr. 1,5 mm, rozvinutá šírka = 300 mm, dĺžka -  typ 810x810 mm,dĺžka plechov je 3,24 m,  viď. Pôdorysy - pre stĺp 600x600 mm</t>
  </si>
  <si>
    <t>Klampiarsky plech</t>
  </si>
  <si>
    <t>007</t>
  </si>
  <si>
    <t>Strecha vstavkov - oplechovanie prestupov vzt potrubí</t>
  </si>
  <si>
    <t>-</t>
  </si>
  <si>
    <t>Ochranný náter / pozink</t>
  </si>
  <si>
    <t xml:space="preserve">Ochranný náter / pozink </t>
  </si>
  <si>
    <t xml:space="preserve"> Pozink </t>
  </si>
  <si>
    <t>Pozink</t>
  </si>
  <si>
    <t>Oplechovanie prestupov vzt potrubí - dilatačný profil pre natavanie strešnej hydroizolácie, kotvený do trapézového plechu, prechádzajúci pozdĺž potrubia vertikálne nad úroveň strechy, hr. 1,5 mm, rozvinutá šírka 300mm, dĺžka plechu v závislosti od priemeru potrubia, viď. pôdorysy vzduchotechniky - pre potrubie pr. 300,210,365,230,250 mm</t>
  </si>
  <si>
    <t>Zhotoviteľ je povinný pred objednaním konštrukcií prekontrolovať skutočné rozmery na stavbe.</t>
  </si>
  <si>
    <t>12/2018</t>
  </si>
  <si>
    <t>01 - 20.5.2022 - Úpravy, zmeny a doplnenia dokumentácie pre účely realizácie diela II. a III. Etapy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</si>
</sst>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name val="Calibri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26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9" fillId="2" borderId="0" applyNumberFormat="0" applyBorder="0" applyAlignment="0" applyProtection="0"/>
    <xf numFmtId="0" fontId="1" fillId="0" borderId="0"/>
    <xf numFmtId="0" fontId="2" fillId="0" borderId="0"/>
  </cellStyleXfs>
  <cellXfs count="43"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3" fillId="0" borderId="0" xfId="1" applyNumberFormat="1" applyFont="1" applyFill="1" applyBorder="1" applyAlignment="1">
      <alignment wrapText="1" readingOrder="1"/>
    </xf>
    <xf numFmtId="0" fontId="6" fillId="0" borderId="1" xfId="1" applyNumberFormat="1" applyFont="1" applyFill="1" applyBorder="1" applyAlignment="1">
      <alignment vertical="top" wrapText="1"/>
    </xf>
    <xf numFmtId="0" fontId="12" fillId="0" borderId="0" xfId="0" applyFont="1" applyFill="1" applyBorder="1"/>
    <xf numFmtId="0" fontId="11" fillId="0" borderId="0" xfId="0" applyFont="1" applyFill="1" applyBorder="1"/>
    <xf numFmtId="0" fontId="13" fillId="3" borderId="2" xfId="0" applyNumberFormat="1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center" vertical="center" textRotation="90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2" fontId="16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2" fontId="17" fillId="0" borderId="0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textRotation="90" wrapText="1"/>
    </xf>
    <xf numFmtId="0" fontId="18" fillId="0" borderId="2" xfId="0" applyNumberFormat="1" applyFont="1" applyFill="1" applyBorder="1" applyAlignment="1">
      <alignment horizontal="center" vertical="center" wrapText="1" readingOrder="1"/>
    </xf>
    <xf numFmtId="0" fontId="20" fillId="0" borderId="2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 readingOrder="1"/>
    </xf>
    <xf numFmtId="0" fontId="17" fillId="4" borderId="2" xfId="2" applyFont="1" applyFill="1" applyBorder="1" applyAlignment="1">
      <alignment horizontal="center" vertical="center" wrapText="1"/>
    </xf>
    <xf numFmtId="49" fontId="15" fillId="0" borderId="2" xfId="4" applyNumberFormat="1" applyFont="1" applyFill="1" applyBorder="1" applyAlignment="1">
      <alignment horizontal="center" vertical="center" wrapText="1"/>
    </xf>
    <xf numFmtId="2" fontId="15" fillId="0" borderId="2" xfId="4" applyNumberFormat="1" applyFont="1" applyFill="1" applyBorder="1" applyAlignment="1">
      <alignment horizontal="center" vertical="center" wrapText="1"/>
    </xf>
    <xf numFmtId="0" fontId="15" fillId="0" borderId="2" xfId="4" applyNumberFormat="1" applyFont="1" applyFill="1" applyBorder="1" applyAlignment="1">
      <alignment horizontal="center" vertical="center" textRotation="90" wrapText="1"/>
    </xf>
    <xf numFmtId="0" fontId="2" fillId="0" borderId="2" xfId="4" applyNumberFormat="1" applyFill="1" applyBorder="1" applyAlignment="1">
      <alignment horizontal="center" vertical="center" wrapText="1" readingOrder="1"/>
    </xf>
    <xf numFmtId="0" fontId="21" fillId="0" borderId="0" xfId="0" applyFont="1" applyFill="1" applyBorder="1"/>
    <xf numFmtId="1" fontId="22" fillId="0" borderId="2" xfId="3" applyNumberFormat="1" applyFont="1" applyBorder="1" applyAlignment="1">
      <alignment horizontal="center" vertical="center"/>
    </xf>
    <xf numFmtId="0" fontId="18" fillId="0" borderId="2" xfId="2" applyFont="1" applyFill="1" applyBorder="1" applyAlignment="1">
      <alignment horizontal="center" vertical="center" wrapText="1"/>
    </xf>
    <xf numFmtId="2" fontId="17" fillId="4" borderId="2" xfId="0" applyNumberFormat="1" applyFont="1" applyFill="1" applyBorder="1" applyAlignment="1">
      <alignment horizontal="center" vertical="center" wrapText="1"/>
    </xf>
    <xf numFmtId="2" fontId="16" fillId="4" borderId="2" xfId="0" applyNumberFormat="1" applyFont="1" applyFill="1" applyBorder="1" applyAlignment="1">
      <alignment horizontal="center" vertical="center" wrapText="1"/>
    </xf>
    <xf numFmtId="0" fontId="15" fillId="0" borderId="2" xfId="4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wrapText="1" readingOrder="1"/>
    </xf>
    <xf numFmtId="0" fontId="11" fillId="0" borderId="0" xfId="0" applyFont="1" applyFill="1" applyBorder="1"/>
    <xf numFmtId="49" fontId="3" fillId="0" borderId="0" xfId="1" applyNumberFormat="1" applyFont="1" applyFill="1" applyBorder="1" applyAlignment="1">
      <alignment horizontal="left" wrapText="1" readingOrder="1"/>
    </xf>
    <xf numFmtId="49" fontId="10" fillId="0" borderId="0" xfId="1" applyNumberFormat="1" applyFont="1" applyFill="1" applyBorder="1" applyAlignment="1">
      <alignment horizontal="left" wrapText="1" readingOrder="1"/>
    </xf>
    <xf numFmtId="0" fontId="8" fillId="0" borderId="0" xfId="0" applyFont="1" applyFill="1" applyBorder="1" applyAlignment="1">
      <alignment horizontal="left" wrapText="1"/>
    </xf>
    <xf numFmtId="0" fontId="4" fillId="0" borderId="0" xfId="1" applyNumberFormat="1" applyFont="1" applyFill="1" applyBorder="1" applyAlignment="1">
      <alignment horizontal="left" vertical="top" wrapText="1" readingOrder="1"/>
    </xf>
    <xf numFmtId="0" fontId="5" fillId="0" borderId="0" xfId="0" applyFont="1" applyFill="1" applyBorder="1" applyAlignment="1">
      <alignment horizontal="left" vertical="top"/>
    </xf>
    <xf numFmtId="0" fontId="10" fillId="0" borderId="0" xfId="1" applyNumberFormat="1" applyFont="1" applyFill="1" applyBorder="1" applyAlignment="1">
      <alignment horizontal="left" wrapText="1" readingOrder="1"/>
    </xf>
    <xf numFmtId="0" fontId="3" fillId="0" borderId="0" xfId="1" applyNumberFormat="1" applyFont="1" applyFill="1" applyBorder="1" applyAlignment="1">
      <alignment horizontal="left" wrapText="1" readingOrder="1"/>
    </xf>
    <xf numFmtId="1" fontId="19" fillId="0" borderId="2" xfId="0" applyNumberFormat="1" applyFont="1" applyFill="1" applyBorder="1" applyAlignment="1">
      <alignment horizontal="center" vertical="center" wrapText="1"/>
    </xf>
  </cellXfs>
  <cellStyles count="5">
    <cellStyle name="Dobrá" xfId="2" builtinId="26"/>
    <cellStyle name="Normal" xfId="1" xr:uid="{00000000-0005-0000-0000-000001000000}"/>
    <cellStyle name="Normálna" xfId="0" builtinId="0"/>
    <cellStyle name="normálne 2" xfId="4" xr:uid="{00000000-0005-0000-0000-000003000000}"/>
    <cellStyle name="normálne 3" xfId="3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80808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209549</xdr:colOff>
      <xdr:row>0</xdr:row>
      <xdr:rowOff>68037</xdr:rowOff>
    </xdr:from>
    <xdr:to>
      <xdr:col>17</xdr:col>
      <xdr:colOff>419100</xdr:colOff>
      <xdr:row>2</xdr:row>
      <xdr:rowOff>133351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C52AD42-314B-4154-8229-F6F4AF9D4DD4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96549" y="68037"/>
          <a:ext cx="1679122" cy="5687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8"/>
  <sheetViews>
    <sheetView tabSelected="1" view="pageBreakPreview" zoomScaleNormal="100" zoomScaleSheetLayoutView="100" workbookViewId="0">
      <pane ySplit="17" topLeftCell="A18" activePane="bottomLeft" state="frozen"/>
      <selection pane="bottomLeft" activeCell="G38" sqref="G38"/>
    </sheetView>
  </sheetViews>
  <sheetFormatPr defaultColWidth="9.109375" defaultRowHeight="14.4" x14ac:dyDescent="0.3"/>
  <cols>
    <col min="1" max="1" width="6.6640625" style="1" customWidth="1"/>
    <col min="2" max="2" width="10.109375" style="1" customWidth="1"/>
    <col min="3" max="3" width="26.6640625" style="1" hidden="1" customWidth="1"/>
    <col min="4" max="4" width="8.5546875" style="1" customWidth="1"/>
    <col min="5" max="5" width="11.6640625" style="1" customWidth="1"/>
    <col min="6" max="6" width="14.88671875" style="1" customWidth="1"/>
    <col min="7" max="7" width="35.6640625" style="1" customWidth="1"/>
    <col min="8" max="8" width="8.88671875" style="1" customWidth="1"/>
    <col min="9" max="9" width="19.33203125" style="1" customWidth="1"/>
    <col min="10" max="10" width="6.6640625" style="10" hidden="1" customWidth="1"/>
    <col min="11" max="11" width="9" style="10" customWidth="1"/>
    <col min="12" max="12" width="7.88671875" style="10" hidden="1" customWidth="1"/>
    <col min="13" max="17" width="7.44140625" style="10" customWidth="1"/>
    <col min="18" max="18" width="7.6640625" style="1" customWidth="1"/>
    <col min="19" max="19" width="26" style="1" customWidth="1"/>
    <col min="20" max="16384" width="9.109375" style="1"/>
  </cols>
  <sheetData>
    <row r="1" spans="1:20" ht="21.15" customHeight="1" x14ac:dyDescent="0.3">
      <c r="S1" s="37" t="s">
        <v>10</v>
      </c>
      <c r="T1" s="37"/>
    </row>
    <row r="2" spans="1:20" ht="18.45" customHeight="1" x14ac:dyDescent="0.3">
      <c r="A2" s="38" t="s">
        <v>34</v>
      </c>
      <c r="B2" s="39"/>
      <c r="C2" s="39"/>
      <c r="D2" s="39"/>
      <c r="E2" s="39"/>
      <c r="F2" s="39"/>
      <c r="G2" s="39"/>
      <c r="H2" s="39"/>
      <c r="I2" s="39"/>
      <c r="S2" s="37"/>
      <c r="T2" s="37"/>
    </row>
    <row r="3" spans="1:20" x14ac:dyDescent="0.3">
      <c r="A3" s="39"/>
      <c r="B3" s="39"/>
      <c r="C3" s="39"/>
      <c r="D3" s="39"/>
      <c r="E3" s="39"/>
      <c r="F3" s="39"/>
      <c r="G3" s="39"/>
      <c r="H3" s="39"/>
      <c r="I3" s="39"/>
      <c r="S3" s="37"/>
      <c r="T3" s="37"/>
    </row>
    <row r="4" spans="1:20" ht="2.7" customHeight="1" x14ac:dyDescent="0.3"/>
    <row r="5" spans="1:20" ht="4.3499999999999996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20" ht="11.25" customHeight="1" x14ac:dyDescent="0.3">
      <c r="A6" s="33" t="s">
        <v>0</v>
      </c>
      <c r="B6" s="34"/>
      <c r="C6" s="40" t="s">
        <v>2</v>
      </c>
      <c r="D6" s="40"/>
      <c r="E6" s="40"/>
      <c r="F6" s="40"/>
      <c r="G6" s="40"/>
      <c r="H6" s="40"/>
      <c r="I6" s="40"/>
      <c r="J6" s="5"/>
      <c r="K6" s="5"/>
      <c r="L6" s="5"/>
      <c r="M6" s="12"/>
      <c r="N6" s="12"/>
      <c r="O6" s="12"/>
      <c r="P6" s="12"/>
      <c r="Q6" s="12"/>
      <c r="R6" s="6"/>
      <c r="S6" s="6"/>
    </row>
    <row r="7" spans="1:20" ht="1.5" customHeight="1" x14ac:dyDescent="0.3">
      <c r="A7" s="3"/>
      <c r="B7" s="6"/>
      <c r="C7" s="6"/>
      <c r="D7" s="3"/>
      <c r="E7" s="6"/>
      <c r="F7" s="6"/>
      <c r="G7" s="6"/>
      <c r="H7" s="6"/>
      <c r="I7" s="6"/>
      <c r="J7" s="12"/>
      <c r="K7" s="12"/>
      <c r="L7" s="12"/>
      <c r="M7" s="12"/>
      <c r="N7" s="12"/>
      <c r="O7" s="12"/>
      <c r="P7" s="12"/>
      <c r="Q7" s="12"/>
      <c r="R7" s="6"/>
      <c r="S7" s="6"/>
    </row>
    <row r="8" spans="1:20" ht="11.25" customHeight="1" x14ac:dyDescent="0.3">
      <c r="A8" s="3" t="s">
        <v>3</v>
      </c>
      <c r="B8" s="6"/>
      <c r="C8" s="41" t="s">
        <v>4</v>
      </c>
      <c r="D8" s="41"/>
      <c r="E8" s="41"/>
      <c r="F8" s="6"/>
      <c r="G8" s="6"/>
      <c r="H8" s="6"/>
      <c r="I8" s="6"/>
      <c r="J8" s="12"/>
      <c r="K8" s="12"/>
      <c r="L8" s="12"/>
      <c r="M8" s="12"/>
      <c r="N8" s="12"/>
      <c r="O8" s="12"/>
      <c r="P8" s="12"/>
      <c r="Q8" s="12"/>
      <c r="R8" s="6"/>
      <c r="S8" s="6"/>
    </row>
    <row r="9" spans="1:20" ht="0" hidden="1" customHeight="1" x14ac:dyDescent="0.3">
      <c r="A9" s="6"/>
      <c r="B9" s="6"/>
      <c r="C9" s="6"/>
      <c r="D9" s="6"/>
      <c r="E9" s="6"/>
      <c r="F9" s="6"/>
      <c r="G9" s="6"/>
      <c r="H9" s="6"/>
      <c r="I9" s="6"/>
      <c r="J9" s="12"/>
      <c r="K9" s="12"/>
      <c r="L9" s="12"/>
      <c r="M9" s="12"/>
      <c r="N9" s="12"/>
      <c r="O9" s="12"/>
      <c r="P9" s="12"/>
      <c r="Q9" s="12"/>
      <c r="R9" s="6"/>
      <c r="S9" s="6"/>
    </row>
    <row r="10" spans="1:20" ht="11.25" customHeight="1" x14ac:dyDescent="0.3">
      <c r="A10" s="33" t="s">
        <v>5</v>
      </c>
      <c r="B10" s="34"/>
      <c r="C10" s="40" t="s">
        <v>20</v>
      </c>
      <c r="D10" s="40"/>
      <c r="E10" s="40"/>
      <c r="F10" s="40"/>
      <c r="G10" s="40"/>
      <c r="H10" s="40"/>
      <c r="I10" s="40"/>
      <c r="J10" s="5"/>
      <c r="K10" s="5"/>
      <c r="L10" s="5"/>
      <c r="M10" s="12"/>
      <c r="N10" s="12"/>
      <c r="O10" s="12"/>
      <c r="P10" s="12"/>
      <c r="Q10" s="12"/>
      <c r="R10" s="6"/>
      <c r="S10" s="6"/>
    </row>
    <row r="11" spans="1:20" ht="0" hidden="1" customHeight="1" x14ac:dyDescent="0.3">
      <c r="A11" s="6"/>
      <c r="B11" s="6"/>
      <c r="C11" s="6"/>
      <c r="D11" s="6"/>
      <c r="E11" s="6"/>
      <c r="F11" s="6"/>
      <c r="G11" s="6"/>
      <c r="H11" s="6"/>
      <c r="I11" s="6"/>
      <c r="J11" s="12"/>
      <c r="K11" s="12"/>
      <c r="L11" s="12"/>
      <c r="M11" s="12"/>
      <c r="N11" s="12"/>
      <c r="O11" s="12"/>
      <c r="P11" s="12"/>
      <c r="Q11" s="12"/>
      <c r="R11" s="6"/>
      <c r="S11" s="6"/>
    </row>
    <row r="12" spans="1:20" ht="11.25" customHeight="1" x14ac:dyDescent="0.3">
      <c r="A12" s="33" t="s">
        <v>6</v>
      </c>
      <c r="B12" s="34"/>
      <c r="C12" s="35" t="s">
        <v>66</v>
      </c>
      <c r="D12" s="35"/>
      <c r="E12" s="35"/>
      <c r="F12" s="35"/>
      <c r="G12" s="35"/>
      <c r="H12" s="35"/>
      <c r="I12" s="35"/>
      <c r="J12" s="12"/>
      <c r="K12" s="12"/>
      <c r="L12" s="12"/>
      <c r="M12" s="12"/>
      <c r="N12" s="12"/>
      <c r="O12" s="12"/>
      <c r="P12" s="12"/>
      <c r="Q12" s="12"/>
      <c r="R12" s="6"/>
      <c r="S12" s="6"/>
    </row>
    <row r="13" spans="1:20" ht="0" hidden="1" customHeight="1" x14ac:dyDescent="0.3">
      <c r="A13" s="6"/>
      <c r="B13" s="6"/>
      <c r="C13" s="6"/>
      <c r="D13" s="6"/>
      <c r="E13" s="6"/>
      <c r="F13" s="6"/>
      <c r="G13" s="6"/>
      <c r="H13" s="6"/>
      <c r="I13" s="6"/>
      <c r="J13" s="12"/>
      <c r="K13" s="12"/>
      <c r="L13" s="12"/>
      <c r="M13" s="12"/>
      <c r="N13" s="12"/>
      <c r="O13" s="12"/>
      <c r="P13" s="12"/>
      <c r="Q13" s="12"/>
      <c r="R13" s="6"/>
      <c r="S13" s="6"/>
    </row>
    <row r="14" spans="1:20" ht="11.25" customHeight="1" x14ac:dyDescent="0.3">
      <c r="A14" s="33" t="s">
        <v>7</v>
      </c>
      <c r="B14" s="34"/>
      <c r="C14" s="36" t="s">
        <v>67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spans="1:20" ht="2.85" customHeight="1" x14ac:dyDescent="0.3"/>
    <row r="16" spans="1:20" ht="2.8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21" ht="49.8" x14ac:dyDescent="0.3">
      <c r="A17" s="7" t="s">
        <v>11</v>
      </c>
      <c r="B17" s="7" t="s">
        <v>1</v>
      </c>
      <c r="D17" s="7" t="s">
        <v>12</v>
      </c>
      <c r="E17" s="7" t="s">
        <v>13</v>
      </c>
      <c r="F17" s="7" t="s">
        <v>14</v>
      </c>
      <c r="G17" s="7" t="s">
        <v>15</v>
      </c>
      <c r="H17" s="7" t="s">
        <v>16</v>
      </c>
      <c r="I17" s="7" t="s">
        <v>17</v>
      </c>
      <c r="J17" s="8" t="s">
        <v>21</v>
      </c>
      <c r="K17" s="8" t="s">
        <v>22</v>
      </c>
      <c r="L17" s="8" t="s">
        <v>23</v>
      </c>
      <c r="M17" s="8" t="s">
        <v>24</v>
      </c>
      <c r="N17" s="8" t="s">
        <v>25</v>
      </c>
      <c r="O17" s="8" t="s">
        <v>26</v>
      </c>
      <c r="P17" s="8" t="s">
        <v>27</v>
      </c>
      <c r="Q17" s="8" t="s">
        <v>28</v>
      </c>
      <c r="R17" s="8" t="s">
        <v>18</v>
      </c>
      <c r="S17" s="7" t="s">
        <v>19</v>
      </c>
    </row>
    <row r="18" spans="1:21" ht="93" customHeight="1" x14ac:dyDescent="0.3">
      <c r="A18" s="15" t="s">
        <v>35</v>
      </c>
      <c r="B18" s="15" t="s">
        <v>29</v>
      </c>
      <c r="D18" s="15" t="s">
        <v>8</v>
      </c>
      <c r="E18" s="16" t="s">
        <v>37</v>
      </c>
      <c r="F18" s="14" t="s">
        <v>36</v>
      </c>
      <c r="G18" s="18" t="s">
        <v>41</v>
      </c>
      <c r="H18" s="17" t="s">
        <v>38</v>
      </c>
      <c r="I18" s="20" t="s">
        <v>60</v>
      </c>
      <c r="J18" s="28"/>
      <c r="K18" s="28">
        <v>132.66666666666666</v>
      </c>
      <c r="L18" s="28"/>
      <c r="M18" s="28">
        <v>124.33333333333333</v>
      </c>
      <c r="N18" s="28">
        <v>13.333333333333334</v>
      </c>
      <c r="O18" s="28">
        <v>13.333333333333334</v>
      </c>
      <c r="P18" s="28">
        <v>13.333333333333334</v>
      </c>
      <c r="Q18" s="28">
        <v>13.333333333333334</v>
      </c>
      <c r="R18" s="28">
        <f>J18+K18+L18+M18+N18+O18+P18+Q18</f>
        <v>310.33333333333326</v>
      </c>
      <c r="S18" s="19" t="s">
        <v>39</v>
      </c>
    </row>
    <row r="19" spans="1:21" ht="93" customHeight="1" x14ac:dyDescent="0.3">
      <c r="A19" s="15" t="s">
        <v>35</v>
      </c>
      <c r="B19" s="15" t="s">
        <v>30</v>
      </c>
      <c r="D19" s="15" t="s">
        <v>8</v>
      </c>
      <c r="E19" s="16" t="s">
        <v>37</v>
      </c>
      <c r="F19" s="14" t="s">
        <v>36</v>
      </c>
      <c r="G19" s="18" t="s">
        <v>42</v>
      </c>
      <c r="H19" s="17" t="s">
        <v>38</v>
      </c>
      <c r="I19" s="20" t="s">
        <v>61</v>
      </c>
      <c r="J19" s="28"/>
      <c r="K19" s="28">
        <v>45</v>
      </c>
      <c r="L19" s="28"/>
      <c r="M19" s="28">
        <v>45</v>
      </c>
      <c r="N19" s="28">
        <v>18.333333333333336</v>
      </c>
      <c r="O19" s="28">
        <v>18.333333333333336</v>
      </c>
      <c r="P19" s="28">
        <v>18.333333333333336</v>
      </c>
      <c r="Q19" s="28">
        <v>18.333333333333336</v>
      </c>
      <c r="R19" s="28">
        <f>J19+K19+L19+M19+N19+O19+P19+Q19</f>
        <v>163.33333333333337</v>
      </c>
      <c r="S19" s="19" t="s">
        <v>40</v>
      </c>
    </row>
    <row r="20" spans="1:21" s="10" customFormat="1" ht="93" customHeight="1" x14ac:dyDescent="0.3">
      <c r="A20" s="15" t="s">
        <v>35</v>
      </c>
      <c r="B20" s="15" t="s">
        <v>31</v>
      </c>
      <c r="D20" s="15" t="s">
        <v>8</v>
      </c>
      <c r="E20" s="16" t="s">
        <v>43</v>
      </c>
      <c r="F20" s="14" t="s">
        <v>36</v>
      </c>
      <c r="G20" s="18" t="s">
        <v>44</v>
      </c>
      <c r="H20" s="17" t="s">
        <v>38</v>
      </c>
      <c r="I20" s="20" t="s">
        <v>62</v>
      </c>
      <c r="J20" s="28"/>
      <c r="K20" s="28">
        <v>172.66666666666666</v>
      </c>
      <c r="L20" s="28"/>
      <c r="M20" s="28">
        <v>164.33333333333334</v>
      </c>
      <c r="N20" s="28">
        <v>26.666666666666668</v>
      </c>
      <c r="O20" s="28">
        <v>26.666666666666668</v>
      </c>
      <c r="P20" s="28">
        <v>26.666666666666668</v>
      </c>
      <c r="Q20" s="28">
        <v>26.666666666666668</v>
      </c>
      <c r="R20" s="42">
        <f>J20+K20+L20+M20+N20+O20+P20+Q20</f>
        <v>443.66666666666674</v>
      </c>
      <c r="S20" s="19" t="s">
        <v>40</v>
      </c>
    </row>
    <row r="21" spans="1:21" s="10" customFormat="1" ht="101.25" customHeight="1" x14ac:dyDescent="0.3">
      <c r="A21" s="15" t="s">
        <v>35</v>
      </c>
      <c r="B21" s="9" t="s">
        <v>32</v>
      </c>
      <c r="D21" s="9" t="s">
        <v>8</v>
      </c>
      <c r="E21" s="25" t="s">
        <v>45</v>
      </c>
      <c r="F21" s="25" t="s">
        <v>46</v>
      </c>
      <c r="G21" s="32" t="s">
        <v>47</v>
      </c>
      <c r="H21" s="26" t="s">
        <v>48</v>
      </c>
      <c r="I21" s="23" t="s">
        <v>63</v>
      </c>
      <c r="J21" s="24"/>
      <c r="K21" s="24">
        <v>0</v>
      </c>
      <c r="L21" s="24"/>
      <c r="M21" s="24">
        <v>5</v>
      </c>
      <c r="N21" s="24">
        <v>0</v>
      </c>
      <c r="O21" s="24">
        <v>0</v>
      </c>
      <c r="P21" s="24">
        <v>0</v>
      </c>
      <c r="Q21" s="24">
        <v>0</v>
      </c>
      <c r="R21" s="11">
        <f>J21+K21+L21+M21+N21+O21+P21+Q21</f>
        <v>5</v>
      </c>
      <c r="S21" s="23" t="s">
        <v>49</v>
      </c>
    </row>
    <row r="22" spans="1:21" s="10" customFormat="1" ht="138.75" customHeight="1" x14ac:dyDescent="0.65">
      <c r="A22" s="9" t="s">
        <v>35</v>
      </c>
      <c r="B22" s="15" t="s">
        <v>33</v>
      </c>
      <c r="D22" s="15" t="s">
        <v>8</v>
      </c>
      <c r="E22" s="29" t="s">
        <v>56</v>
      </c>
      <c r="F22" s="14" t="s">
        <v>50</v>
      </c>
      <c r="G22" s="18" t="s">
        <v>51</v>
      </c>
      <c r="H22" s="21" t="s">
        <v>38</v>
      </c>
      <c r="I22" s="22" t="s">
        <v>52</v>
      </c>
      <c r="J22" s="30"/>
      <c r="K22" s="30">
        <v>10</v>
      </c>
      <c r="L22" s="30"/>
      <c r="M22" s="30">
        <v>10</v>
      </c>
      <c r="N22" s="30">
        <v>2</v>
      </c>
      <c r="O22" s="30">
        <v>2</v>
      </c>
      <c r="P22" s="30">
        <v>2</v>
      </c>
      <c r="Q22" s="30">
        <v>2</v>
      </c>
      <c r="R22" s="31">
        <f>K22+M22+N22+O22+P22+Q22</f>
        <v>28</v>
      </c>
      <c r="S22" s="9" t="s">
        <v>53</v>
      </c>
      <c r="U22" s="27"/>
    </row>
    <row r="23" spans="1:21" s="10" customFormat="1" ht="138.75" customHeight="1" x14ac:dyDescent="0.65">
      <c r="A23" s="9" t="s">
        <v>35</v>
      </c>
      <c r="B23" s="15" t="s">
        <v>54</v>
      </c>
      <c r="D23" s="15" t="s">
        <v>8</v>
      </c>
      <c r="E23" s="29" t="s">
        <v>56</v>
      </c>
      <c r="F23" s="14" t="s">
        <v>50</v>
      </c>
      <c r="G23" s="18" t="s">
        <v>55</v>
      </c>
      <c r="H23" s="21" t="s">
        <v>38</v>
      </c>
      <c r="I23" s="22" t="s">
        <v>52</v>
      </c>
      <c r="J23" s="30"/>
      <c r="K23" s="30">
        <v>0</v>
      </c>
      <c r="L23" s="30"/>
      <c r="M23" s="30">
        <v>0</v>
      </c>
      <c r="N23" s="30">
        <v>2</v>
      </c>
      <c r="O23" s="30">
        <v>2</v>
      </c>
      <c r="P23" s="30">
        <v>2</v>
      </c>
      <c r="Q23" s="30">
        <v>2</v>
      </c>
      <c r="R23" s="31">
        <f>J23+K23+L23+M23+N23+O23+P23+Q23</f>
        <v>8</v>
      </c>
      <c r="S23" s="9" t="s">
        <v>53</v>
      </c>
      <c r="U23" s="27"/>
    </row>
    <row r="24" spans="1:21" s="10" customFormat="1" ht="138.75" customHeight="1" x14ac:dyDescent="0.65">
      <c r="A24" s="9" t="s">
        <v>35</v>
      </c>
      <c r="B24" s="15" t="s">
        <v>57</v>
      </c>
      <c r="D24" s="15" t="s">
        <v>8</v>
      </c>
      <c r="E24" s="29" t="s">
        <v>56</v>
      </c>
      <c r="F24" s="14" t="s">
        <v>58</v>
      </c>
      <c r="G24" s="18" t="s">
        <v>64</v>
      </c>
      <c r="H24" s="21" t="s">
        <v>48</v>
      </c>
      <c r="I24" s="22" t="s">
        <v>52</v>
      </c>
      <c r="J24" s="30"/>
      <c r="K24" s="30">
        <v>13.9</v>
      </c>
      <c r="L24" s="30"/>
      <c r="M24" s="30">
        <v>19.2</v>
      </c>
      <c r="N24" s="30">
        <v>0</v>
      </c>
      <c r="O24" s="30">
        <v>0</v>
      </c>
      <c r="P24" s="30">
        <v>0</v>
      </c>
      <c r="Q24" s="30">
        <v>0</v>
      </c>
      <c r="R24" s="31">
        <f>J24+K24+L24+M24+N24+O24+P24+Q24</f>
        <v>33.1</v>
      </c>
      <c r="S24" s="9" t="s">
        <v>59</v>
      </c>
      <c r="U24" s="27"/>
    </row>
    <row r="25" spans="1:21" x14ac:dyDescent="0.3">
      <c r="J25" s="13"/>
      <c r="K25" s="13"/>
      <c r="L25" s="13"/>
      <c r="M25" s="13"/>
      <c r="N25" s="13"/>
      <c r="O25" s="13"/>
      <c r="P25" s="13"/>
      <c r="Q25" s="13"/>
    </row>
    <row r="26" spans="1:21" x14ac:dyDescent="0.3">
      <c r="A26" s="2" t="s">
        <v>9</v>
      </c>
    </row>
    <row r="28" spans="1:21" x14ac:dyDescent="0.3">
      <c r="A28" s="10" t="s">
        <v>65</v>
      </c>
    </row>
  </sheetData>
  <mergeCells count="11">
    <mergeCell ref="A12:B12"/>
    <mergeCell ref="C12:I12"/>
    <mergeCell ref="A14:B14"/>
    <mergeCell ref="C14:S14"/>
    <mergeCell ref="S1:T3"/>
    <mergeCell ref="A2:I3"/>
    <mergeCell ref="A6:B6"/>
    <mergeCell ref="C6:I6"/>
    <mergeCell ref="C8:E8"/>
    <mergeCell ref="A10:B10"/>
    <mergeCell ref="C10:I10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Zámočníky</vt:lpstr>
      <vt:lpstr>Zámočníky!Názvy_tlače</vt:lpstr>
      <vt:lpstr>Zámočníky!Oblasť_tlače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sokol</cp:lastModifiedBy>
  <cp:lastPrinted>2018-12-14T12:07:34Z</cp:lastPrinted>
  <dcterms:modified xsi:type="dcterms:W3CDTF">2022-05-13T08:08:52Z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